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3. Información Programatica\3.1 Gasto por Categoria Programatica\"/>
    </mc:Choice>
  </mc:AlternateContent>
  <bookViews>
    <workbookView xWindow="120" yWindow="45" windowWidth="23715" windowHeight="10035"/>
  </bookViews>
  <sheets>
    <sheet name="GPCP_4to_2018" sheetId="2" r:id="rId1"/>
  </sheets>
  <calcPr calcId="162913"/>
</workbook>
</file>

<file path=xl/calcChain.xml><?xml version="1.0" encoding="utf-8"?>
<calcChain xmlns="http://schemas.openxmlformats.org/spreadsheetml/2006/main">
  <c r="I13" i="2" l="1"/>
  <c r="I12" i="2"/>
  <c r="H12" i="2"/>
  <c r="G12" i="2"/>
  <c r="F12" i="2"/>
  <c r="E12" i="2"/>
  <c r="F34" i="2"/>
  <c r="I34" i="2"/>
  <c r="F13" i="2"/>
  <c r="I33" i="2" l="1"/>
  <c r="H33" i="2"/>
  <c r="G33" i="2"/>
  <c r="F33" i="2"/>
  <c r="E33" i="2"/>
  <c r="D33" i="2"/>
  <c r="H39" i="2"/>
  <c r="G39" i="2"/>
  <c r="E39" i="2"/>
  <c r="D39" i="2"/>
  <c r="F39" i="2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<sst xmlns="http://schemas.openxmlformats.org/spreadsheetml/2006/main" count="44" uniqueCount="44">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</sst>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165" fontId="4" fillId="4" borderId="13" xfId="0" applyNumberFormat="1" applyFont="1" applyFill="1" applyBorder="1" applyAlignment="1">
      <alignment horizontal="justify" vertical="center" wrapText="1"/>
    </xf>
    <xf numFmtId="43" fontId="4" fillId="4" borderId="13" xfId="1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106" zoomScaleNormal="100" zoomScaleSheetLayoutView="106" workbookViewId="0">
      <selection activeCell="I39" sqref="I39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x14ac:dyDescent="0.25">
      <c r="A1" s="17" t="s">
        <v>42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ht="16.5" thickBot="1" x14ac:dyDescent="0.3">
      <c r="A3" s="23" t="s">
        <v>43</v>
      </c>
      <c r="B3" s="24"/>
      <c r="C3" s="24"/>
      <c r="D3" s="24"/>
      <c r="E3" s="24"/>
      <c r="F3" s="24"/>
      <c r="G3" s="24"/>
      <c r="H3" s="24"/>
      <c r="I3" s="25"/>
    </row>
    <row r="4" spans="1:9" ht="16.5" thickBot="1" x14ac:dyDescent="0.3">
      <c r="A4" s="17" t="s">
        <v>1</v>
      </c>
      <c r="B4" s="18"/>
      <c r="C4" s="19"/>
      <c r="D4" s="29" t="s">
        <v>28</v>
      </c>
      <c r="E4" s="30"/>
      <c r="F4" s="30"/>
      <c r="G4" s="30"/>
      <c r="H4" s="31"/>
      <c r="I4" s="32" t="s">
        <v>2</v>
      </c>
    </row>
    <row r="5" spans="1:9" ht="32.25" thickBot="1" x14ac:dyDescent="0.3">
      <c r="A5" s="20"/>
      <c r="B5" s="21"/>
      <c r="C5" s="22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3"/>
    </row>
    <row r="6" spans="1:9" ht="16.5" thickBot="1" x14ac:dyDescent="0.3">
      <c r="A6" s="26"/>
      <c r="B6" s="27"/>
      <c r="C6" s="28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34" t="s">
        <v>10</v>
      </c>
      <c r="B8" s="35"/>
      <c r="C8" s="16"/>
      <c r="D8" s="5"/>
      <c r="E8" s="5"/>
      <c r="F8" s="5"/>
      <c r="G8" s="5"/>
      <c r="H8" s="5"/>
      <c r="I8" s="5"/>
    </row>
    <row r="9" spans="1:9" x14ac:dyDescent="0.25">
      <c r="A9" s="14"/>
      <c r="B9" s="15" t="s">
        <v>29</v>
      </c>
      <c r="C9" s="16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5" t="s">
        <v>13</v>
      </c>
      <c r="C12" s="16"/>
      <c r="D12" s="13">
        <v>30197807</v>
      </c>
      <c r="E12" s="13">
        <f>+E13</f>
        <v>3160014</v>
      </c>
      <c r="F12" s="13">
        <f>+F13</f>
        <v>57943518</v>
      </c>
      <c r="G12" s="13">
        <f>+G13</f>
        <v>51623258</v>
      </c>
      <c r="H12" s="13">
        <f>+H13</f>
        <v>48839594</v>
      </c>
      <c r="I12" s="13">
        <f>+I13</f>
        <v>6320260</v>
      </c>
    </row>
    <row r="13" spans="1:9" x14ac:dyDescent="0.25">
      <c r="A13" s="3"/>
      <c r="B13" s="4"/>
      <c r="C13" s="5" t="s">
        <v>14</v>
      </c>
      <c r="D13" s="10">
        <v>54783504</v>
      </c>
      <c r="E13" s="10">
        <v>3160014</v>
      </c>
      <c r="F13" s="10">
        <f>+D13+E13</f>
        <v>57943518</v>
      </c>
      <c r="G13" s="10">
        <v>51623258</v>
      </c>
      <c r="H13" s="10">
        <v>48839594</v>
      </c>
      <c r="I13" s="10">
        <f>+F13-G13</f>
        <v>6320260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5" t="s">
        <v>19</v>
      </c>
      <c r="C21" s="16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5" t="s">
        <v>20</v>
      </c>
      <c r="C25" s="16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5" t="s">
        <v>22</v>
      </c>
      <c r="C28" s="16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5" t="s">
        <v>23</v>
      </c>
      <c r="C33" s="16"/>
      <c r="D33" s="12">
        <f t="shared" ref="D33:I33" si="0">+D34</f>
        <v>30197807</v>
      </c>
      <c r="E33" s="12">
        <f t="shared" si="0"/>
        <v>293887</v>
      </c>
      <c r="F33" s="12">
        <f t="shared" si="0"/>
        <v>30491694</v>
      </c>
      <c r="G33" s="12">
        <f t="shared" si="0"/>
        <v>29234990</v>
      </c>
      <c r="H33" s="12">
        <f t="shared" si="0"/>
        <v>26983036</v>
      </c>
      <c r="I33" s="12">
        <f t="shared" si="0"/>
        <v>1256704</v>
      </c>
    </row>
    <row r="34" spans="1:9" x14ac:dyDescent="0.25">
      <c r="A34" s="3"/>
      <c r="B34" s="4"/>
      <c r="C34" s="5" t="s">
        <v>24</v>
      </c>
      <c r="D34" s="10">
        <v>30197807</v>
      </c>
      <c r="E34" s="10">
        <v>293887</v>
      </c>
      <c r="F34" s="10">
        <f>+D34+E34</f>
        <v>30491694</v>
      </c>
      <c r="G34" s="10">
        <v>29234990</v>
      </c>
      <c r="H34" s="10">
        <v>26983036</v>
      </c>
      <c r="I34" s="10">
        <f>+F34-G34</f>
        <v>1256704</v>
      </c>
    </row>
    <row r="35" spans="1:9" x14ac:dyDescent="0.25">
      <c r="A35" s="34" t="s">
        <v>41</v>
      </c>
      <c r="B35" s="35"/>
      <c r="C35" s="16"/>
      <c r="D35" s="5"/>
      <c r="E35" s="5"/>
      <c r="F35" s="5"/>
      <c r="G35" s="5"/>
      <c r="H35" s="5"/>
      <c r="I35" s="5"/>
    </row>
    <row r="36" spans="1:9" x14ac:dyDescent="0.25">
      <c r="A36" s="34" t="s">
        <v>25</v>
      </c>
      <c r="B36" s="35"/>
      <c r="C36" s="16"/>
      <c r="D36" s="5"/>
      <c r="E36" s="5"/>
      <c r="F36" s="5"/>
      <c r="G36" s="5"/>
      <c r="H36" s="5"/>
      <c r="I36" s="5"/>
    </row>
    <row r="37" spans="1:9" x14ac:dyDescent="0.25">
      <c r="A37" s="34" t="s">
        <v>26</v>
      </c>
      <c r="B37" s="35"/>
      <c r="C37" s="16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36" t="s">
        <v>27</v>
      </c>
      <c r="C39" s="37"/>
      <c r="D39" s="11">
        <f>+D34+D13</f>
        <v>84981311</v>
      </c>
      <c r="E39" s="11">
        <f t="shared" ref="E39:H39" si="1">+E34+E13</f>
        <v>3453901</v>
      </c>
      <c r="F39" s="11">
        <f t="shared" si="1"/>
        <v>88435212</v>
      </c>
      <c r="G39" s="11">
        <f t="shared" si="1"/>
        <v>80858248</v>
      </c>
      <c r="H39" s="11">
        <f t="shared" si="1"/>
        <v>75822630</v>
      </c>
      <c r="I39" s="11">
        <f>+I34+I13</f>
        <v>7576964</v>
      </c>
    </row>
  </sheetData>
  <mergeCells count="17">
    <mergeCell ref="B33:C33"/>
    <mergeCell ref="A35:C35"/>
    <mergeCell ref="A36:C36"/>
    <mergeCell ref="A37:C37"/>
    <mergeCell ref="B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ageMargins left="0.70866141732283472" right="0.70866141732283472" top="0.74803149606299213" bottom="0.74803149606299213" header="0.31496062992125984" footer="0.31496062992125984"/>
  <pageSetup scale="58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GPCP_4to_2018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2018-10-03T16:00:59Z</cp:lastPrinted>
  <dcterms:created xsi:type="dcterms:W3CDTF">2018-02-28T17:40:17Z</dcterms:created>
  <dcterms:modified xsi:type="dcterms:W3CDTF">2019-01-25T19:40:00Z</dcterms:modified>
</cp:coreProperties>
</file>